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" i="1" l="1"/>
  <c r="G5" i="1"/>
  <c r="D6" i="1" l="1"/>
  <c r="D7" i="1"/>
  <c r="D8" i="1"/>
  <c r="D9" i="1"/>
  <c r="D10" i="1"/>
  <c r="D11" i="1"/>
  <c r="D12" i="1"/>
  <c r="D13" i="1"/>
  <c r="D14" i="1"/>
  <c r="D5" i="1"/>
  <c r="G14" i="1"/>
  <c r="G13" i="1"/>
  <c r="G12" i="1"/>
  <c r="G11" i="1"/>
  <c r="G6" i="1"/>
  <c r="G7" i="1"/>
  <c r="G8" i="1"/>
  <c r="G9" i="1"/>
  <c r="G10" i="1"/>
</calcChain>
</file>

<file path=xl/sharedStrings.xml><?xml version="1.0" encoding="utf-8"?>
<sst xmlns="http://schemas.openxmlformats.org/spreadsheetml/2006/main" count="29" uniqueCount="29">
  <si>
    <t>First Name</t>
  </si>
  <si>
    <t>Last Name</t>
  </si>
  <si>
    <t xml:space="preserve">Weekly Sales </t>
  </si>
  <si>
    <t>Weekly Goal</t>
  </si>
  <si>
    <t>Bonus</t>
  </si>
  <si>
    <t>Weekly Bonus Amount</t>
  </si>
  <si>
    <t>Jackie</t>
  </si>
  <si>
    <t>Williamson</t>
  </si>
  <si>
    <t>Lucas</t>
  </si>
  <si>
    <t>Bressan</t>
  </si>
  <si>
    <t>Stanley</t>
  </si>
  <si>
    <t>Prestwick</t>
  </si>
  <si>
    <t>Jerry</t>
  </si>
  <si>
    <t>Harrison</t>
  </si>
  <si>
    <t>Leah</t>
  </si>
  <si>
    <t>Thompson</t>
  </si>
  <si>
    <t>Robyn</t>
  </si>
  <si>
    <t>Fletcher</t>
  </si>
  <si>
    <t>Lisa</t>
  </si>
  <si>
    <t>McCain</t>
  </si>
  <si>
    <t>Steven</t>
  </si>
  <si>
    <t>Stone</t>
  </si>
  <si>
    <t>Devon</t>
  </si>
  <si>
    <t>Lawrence</t>
  </si>
  <si>
    <t xml:space="preserve">George </t>
  </si>
  <si>
    <t>Jackson</t>
  </si>
  <si>
    <t>Weekly Sales &amp; Bonus Payout</t>
  </si>
  <si>
    <t>ID</t>
  </si>
  <si>
    <t>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</si>
</sst>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20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 tint="0.3999755851924192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2" applyNumberFormat="0" applyFill="0" applyAlignment="0" applyProtection="0"/>
  </cellStyleXfs>
  <cellXfs count="7">
    <xf numFmtId="0" fontId="0" fillId="0" borderId="0" xfId="0"/>
    <xf numFmtId="0" fontId="2" fillId="2" borderId="1" xfId="0" applyFont="1" applyFill="1" applyBorder="1" applyAlignment="1">
      <alignment horizontal="center"/>
    </xf>
    <xf numFmtId="44" fontId="0" fillId="0" borderId="0" xfId="1" applyFont="1"/>
    <xf numFmtId="0" fontId="3" fillId="0" borderId="0" xfId="0" applyFont="1"/>
    <xf numFmtId="0" fontId="0" fillId="0" borderId="0" xfId="0" applyAlignment="1">
      <alignment horizontal="center"/>
    </xf>
    <xf numFmtId="0" fontId="2" fillId="2" borderId="2" xfId="2" applyFill="1" applyAlignment="1">
      <alignment horizontal="center"/>
    </xf>
    <xf numFmtId="0" fontId="0" fillId="0" borderId="0" xfId="1" applyNumberFormat="1" applyFont="1"/>
  </cellXfs>
  <cellStyles count="3">
    <cellStyle name="Currency" xfId="1" builtinId="4"/>
    <cellStyle name="Heading 3" xfId="2" builtinId="1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/>
  </sheetViews>
  <sheetFormatPr defaultRowHeight="15" x14ac:dyDescent="0.25"/>
  <cols>
    <col min="1" max="1" width="10.5703125" bestFit="1" customWidth="1"/>
    <col min="2" max="2" width="12.85546875" customWidth="1"/>
    <col min="3" max="3" width="17.7109375" customWidth="1"/>
    <col min="4" max="4" width="17.5703125" bestFit="1" customWidth="1"/>
    <col min="5" max="5" width="15.42578125" customWidth="1"/>
    <col min="6" max="6" width="14.5703125" customWidth="1"/>
    <col min="9" max="9" width="21.7109375" bestFit="1" customWidth="1"/>
  </cols>
  <sheetData>
    <row r="1" spans="1:9" ht="26.25" x14ac:dyDescent="0.4">
      <c r="A1" s="3" t="s">
        <v>26</v>
      </c>
      <c r="I1" s="1" t="s">
        <v>5</v>
      </c>
    </row>
    <row r="2" spans="1:9" x14ac:dyDescent="0.25">
      <c r="I2" s="6">
        <f xml:space="preserve"> 525</f>
        <v>525</v>
      </c>
    </row>
    <row r="3" spans="1:9" x14ac:dyDescent="0.25">
      <c r="I3" s="2"/>
    </row>
    <row r="4" spans="1:9" ht="15.75" thickBot="1" x14ac:dyDescent="0.3">
      <c r="A4" s="5" t="s">
        <v>28</v>
      </c>
      <c r="B4" s="5" t="s">
        <v>0</v>
      </c>
      <c r="C4" s="5" t="s">
        <v>1</v>
      </c>
      <c r="D4" s="5" t="s">
        <v>27</v>
      </c>
      <c r="E4" s="5" t="s">
        <v>2</v>
      </c>
      <c r="F4" s="5" t="s">
        <v>3</v>
      </c>
      <c r="G4" s="5" t="s">
        <v>4</v>
      </c>
    </row>
    <row r="5" spans="1:9" x14ac:dyDescent="0.25">
      <c r="A5" s="4">
        <v>1</v>
      </c>
      <c r="B5" t="s">
        <v>6</v>
      </c>
      <c r="C5" t="s">
        <v>7</v>
      </c>
      <c r="D5" t="str">
        <f>CONCATENATE(B5, "_", C5)</f>
        <v>Jackie_Williamson</v>
      </c>
      <c r="E5" s="2">
        <v>16785.14</v>
      </c>
      <c r="F5" s="2">
        <v>15000</v>
      </c>
      <c r="G5" s="2">
        <f>IF(E5&gt;F5,I2, 0)</f>
        <v>525</v>
      </c>
    </row>
    <row r="6" spans="1:9" x14ac:dyDescent="0.25">
      <c r="A6" s="4">
        <v>1</v>
      </c>
      <c r="B6" t="s">
        <v>8</v>
      </c>
      <c r="C6" t="s">
        <v>9</v>
      </c>
      <c r="D6" t="str">
        <f t="shared" ref="D6:D14" si="0">CONCATENATE(B6, "_", C6)</f>
        <v>Lucas_Bressan</v>
      </c>
      <c r="E6" s="2">
        <v>14687.5</v>
      </c>
      <c r="F6" s="2">
        <v>15000</v>
      </c>
      <c r="G6" s="2">
        <f>IF(E6&gt;F6,I2, 0)</f>
        <v>0</v>
      </c>
    </row>
    <row r="7" spans="1:9" x14ac:dyDescent="0.25">
      <c r="A7" s="4">
        <v>1</v>
      </c>
      <c r="B7" t="s">
        <v>10</v>
      </c>
      <c r="C7" t="s">
        <v>11</v>
      </c>
      <c r="D7" t="str">
        <f t="shared" si="0"/>
        <v>Stanley_Prestwick</v>
      </c>
      <c r="E7" s="2">
        <v>13478.96</v>
      </c>
      <c r="F7" s="2">
        <v>15000</v>
      </c>
      <c r="G7" s="2">
        <f>IF(E7&gt;F7,I2, 0)</f>
        <v>0</v>
      </c>
    </row>
    <row r="8" spans="1:9" x14ac:dyDescent="0.25">
      <c r="A8" s="4">
        <v>1</v>
      </c>
      <c r="B8" t="s">
        <v>12</v>
      </c>
      <c r="C8" t="s">
        <v>13</v>
      </c>
      <c r="D8" t="str">
        <f t="shared" si="0"/>
        <v>Jerry_Harrison</v>
      </c>
      <c r="E8" s="2">
        <v>21689.47</v>
      </c>
      <c r="F8" s="2">
        <v>15000</v>
      </c>
      <c r="G8" s="2">
        <f>IF(E8&gt;F8,I2, 0)</f>
        <v>525</v>
      </c>
    </row>
    <row r="9" spans="1:9" x14ac:dyDescent="0.25">
      <c r="A9" s="4">
        <v>1</v>
      </c>
      <c r="B9" t="s">
        <v>14</v>
      </c>
      <c r="C9" t="s">
        <v>15</v>
      </c>
      <c r="D9" t="str">
        <f t="shared" si="0"/>
        <v>Leah_Thompson</v>
      </c>
      <c r="E9" s="2">
        <v>25478.45</v>
      </c>
      <c r="F9" s="2">
        <v>15000</v>
      </c>
      <c r="G9" s="2">
        <f>IF(E9&gt;F9, I2, 0)</f>
        <v>525</v>
      </c>
    </row>
    <row r="10" spans="1:9" x14ac:dyDescent="0.25">
      <c r="A10" s="4">
        <v>1</v>
      </c>
      <c r="B10" t="s">
        <v>16</v>
      </c>
      <c r="C10" t="s">
        <v>17</v>
      </c>
      <c r="D10" t="str">
        <f t="shared" si="0"/>
        <v>Robyn_Fletcher</v>
      </c>
      <c r="E10" s="2">
        <v>7600</v>
      </c>
      <c r="F10" s="2">
        <v>15000</v>
      </c>
      <c r="G10" s="2">
        <f>IF(E10&gt;F10, I2, 0)</f>
        <v>0</v>
      </c>
    </row>
    <row r="11" spans="1:9" x14ac:dyDescent="0.25">
      <c r="A11" s="4">
        <v>1</v>
      </c>
      <c r="B11" t="s">
        <v>18</v>
      </c>
      <c r="C11" t="s">
        <v>19</v>
      </c>
      <c r="D11" t="str">
        <f t="shared" si="0"/>
        <v>Lisa_McCain</v>
      </c>
      <c r="E11" s="2">
        <v>5689</v>
      </c>
      <c r="F11" s="2">
        <v>15000</v>
      </c>
      <c r="G11" s="2">
        <f>IF(E11&gt;F11, I2, 0)</f>
        <v>0</v>
      </c>
    </row>
    <row r="12" spans="1:9" x14ac:dyDescent="0.25">
      <c r="A12" s="4">
        <v>1</v>
      </c>
      <c r="B12" t="s">
        <v>20</v>
      </c>
      <c r="C12" t="s">
        <v>21</v>
      </c>
      <c r="D12" t="str">
        <f t="shared" si="0"/>
        <v>Steven_Stone</v>
      </c>
      <c r="E12" s="2">
        <v>12346.87</v>
      </c>
      <c r="F12" s="2">
        <v>15000</v>
      </c>
      <c r="G12" s="2">
        <f>IF(E12&gt;F12, I2, 0)</f>
        <v>0</v>
      </c>
    </row>
    <row r="13" spans="1:9" x14ac:dyDescent="0.25">
      <c r="A13" s="4">
        <v>1</v>
      </c>
      <c r="B13" t="s">
        <v>22</v>
      </c>
      <c r="C13" t="s">
        <v>23</v>
      </c>
      <c r="D13" t="str">
        <f t="shared" si="0"/>
        <v>Devon_Lawrence</v>
      </c>
      <c r="E13" s="2">
        <v>11687</v>
      </c>
      <c r="F13" s="2">
        <v>15000</v>
      </c>
      <c r="G13" s="2">
        <f>IF(E13&gt;F13, I2, 0)</f>
        <v>0</v>
      </c>
    </row>
    <row r="14" spans="1:9" x14ac:dyDescent="0.25">
      <c r="A14" s="4">
        <v>1</v>
      </c>
      <c r="B14" t="s">
        <v>24</v>
      </c>
      <c r="C14" t="s">
        <v>25</v>
      </c>
      <c r="D14" t="str">
        <f t="shared" si="0"/>
        <v>George _Jackson</v>
      </c>
      <c r="E14" s="2">
        <v>9874.4500000000007</v>
      </c>
      <c r="F14" s="2">
        <v>15000</v>
      </c>
      <c r="G14" s="2">
        <f>IF(E14&gt;F14, I2, 0)</f>
        <v>0</v>
      </c>
    </row>
  </sheetData>
  <pageMargins left="0.7" right="0.7" top="0.75" bottom="0.75" header="0.3" footer="0.3"/>
  <pageSetup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35E1686CE92447A982E2B324B590DB" ma:contentTypeVersion="18" ma:contentTypeDescription="Create a new document." ma:contentTypeScope="" ma:versionID="a798d5ada22fba408b2c4f650e30ada7">
  <xsd:schema xmlns:xsd="http://www.w3.org/2001/XMLSchema" xmlns:xs="http://www.w3.org/2001/XMLSchema" xmlns:p="http://schemas.microsoft.com/office/2006/metadata/properties" xmlns:ns2="8f9cc876-ca13-4085-8b1a-66d58a31f7f0" xmlns:ns3="3db23937-4fc3-424b-ba4b-ad55b17c3d99" targetNamespace="http://schemas.microsoft.com/office/2006/metadata/properties" ma:root="true" ma:fieldsID="07adc4ccb666fb7111e478b2ad9d87d3" ns2:_="" ns3:_="">
    <xsd:import namespace="8f9cc876-ca13-4085-8b1a-66d58a31f7f0"/>
    <xsd:import namespace="3db23937-4fc3-424b-ba4b-ad55b17c3d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9cc876-ca13-4085-8b1a-66d58a31f7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46ea00f-172d-4ee1-826e-d90dddfd6d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b23937-4fc3-424b-ba4b-ad55b17c3d9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ea37e28-856a-4285-a492-dfadaeebc965}" ma:internalName="TaxCatchAll" ma:showField="CatchAllData" ma:web="3db23937-4fc3-424b-ba4b-ad55b17c3d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db23937-4fc3-424b-ba4b-ad55b17c3d99" xsi:nil="true"/>
    <lcf76f155ced4ddcb4097134ff3c332f xmlns="8f9cc876-ca13-4085-8b1a-66d58a31f7f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AA0E024-AB58-4AAA-8021-330EFB0A3311}"/>
</file>

<file path=customXml/itemProps2.xml><?xml version="1.0" encoding="utf-8"?>
<ds:datastoreItem xmlns:ds="http://schemas.openxmlformats.org/officeDocument/2006/customXml" ds:itemID="{79FAB146-368F-44CF-B450-215411BE483F}"/>
</file>

<file path=customXml/itemProps3.xml><?xml version="1.0" encoding="utf-8"?>
<ds:datastoreItem xmlns:ds="http://schemas.openxmlformats.org/officeDocument/2006/customXml" ds:itemID="{6CD7E7DF-48C7-4667-BF05-3A45C55A91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2015-01-12T21:51:25Z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0x010100F76EADCC37460B49B71086B78B59A94B</vt:lpwstr>
  </property>
</Properties>
</file>